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ableau auxiliaire" sheetId="1" r:id="rId1"/>
    <sheet name="Feuil2" sheetId="2" r:id="rId2"/>
    <sheet name="Feuil3" sheetId="3" r:id="rId3"/>
  </sheets>
  <definedNames>
    <definedName name="_xlnm.Print_Area" localSheetId="0">'tableau auxiliaire'!$A$1:$O$34</definedName>
    <definedName name="QA_GrunddatenFinanzen">#REF!</definedName>
    <definedName name="QB_GrunddatenAnstellungen">#REF!</definedName>
    <definedName name="Sortieren">#REF!</definedName>
  </definedNames>
  <calcPr calcId="162913"/>
</workbook>
</file>

<file path=xl/calcChain.xml><?xml version="1.0" encoding="utf-8"?>
<calcChain xmlns="http://schemas.openxmlformats.org/spreadsheetml/2006/main">
  <c r="N19" i="1" l="1"/>
  <c r="M19" i="1"/>
  <c r="M20" i="1" s="1"/>
  <c r="L19" i="1"/>
  <c r="K19" i="1"/>
  <c r="K20" i="1" s="1"/>
  <c r="J19" i="1"/>
  <c r="I19" i="1"/>
  <c r="I20" i="1" s="1"/>
  <c r="H19" i="1"/>
  <c r="G19" i="1"/>
  <c r="G20" i="1" s="1"/>
  <c r="M33" i="1" l="1"/>
  <c r="K33" i="1"/>
  <c r="I33" i="1"/>
  <c r="G33" i="1"/>
  <c r="O14" i="1" l="1"/>
  <c r="N15" i="1"/>
  <c r="M15" i="1"/>
  <c r="J15" i="1"/>
  <c r="O13" i="1"/>
  <c r="L15" i="1"/>
  <c r="K15" i="1"/>
  <c r="I15" i="1"/>
  <c r="H15" i="1"/>
  <c r="G15" i="1"/>
  <c r="O8" i="1"/>
  <c r="O12" i="1" l="1"/>
  <c r="O15" i="1" s="1"/>
  <c r="K34" i="1"/>
  <c r="O9" i="1"/>
  <c r="M34" i="1" l="1"/>
  <c r="O33" i="1"/>
  <c r="O18" i="1"/>
  <c r="G34" i="1"/>
  <c r="I34" i="1"/>
  <c r="O20" i="1" l="1"/>
  <c r="O34" i="1"/>
</calcChain>
</file>

<file path=xl/comments1.xml><?xml version="1.0" encoding="utf-8"?>
<comments xmlns="http://schemas.openxmlformats.org/spreadsheetml/2006/main">
  <authors>
    <author>Autor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Faire précéder la valeur de la ligne 45 du signe négatif</t>
        </r>
      </text>
    </comment>
  </commentList>
</comments>
</file>

<file path=xl/sharedStrings.xml><?xml version="1.0" encoding="utf-8"?>
<sst xmlns="http://schemas.openxmlformats.org/spreadsheetml/2006/main" count="57" uniqueCount="37">
  <si>
    <t>Basisstufe</t>
  </si>
  <si>
    <t>total</t>
  </si>
  <si>
    <t>51a</t>
  </si>
  <si>
    <t>52b</t>
  </si>
  <si>
    <t>51c</t>
  </si>
  <si>
    <t>51b</t>
  </si>
  <si>
    <t>52a</t>
  </si>
  <si>
    <t>52c</t>
  </si>
  <si>
    <t>51d</t>
  </si>
  <si>
    <t>52d</t>
  </si>
  <si>
    <t>Tableau auxiliaire Calcul des contributions aux frais de traitement (compensation)</t>
  </si>
  <si>
    <t xml:space="preserve">Commune / Syndicat scolaire - année scolaire: </t>
  </si>
  <si>
    <t>Ecole enfantine</t>
  </si>
  <si>
    <t>Ecole primaire</t>
  </si>
  <si>
    <t>Degré secondaire I</t>
  </si>
  <si>
    <t>4. Calcul des contrib. aux frais de traitement (compensation)</t>
  </si>
  <si>
    <t>Nombre d'élèves avec domicile légal dans la commune</t>
  </si>
  <si>
    <t>Nombre d'élèves dans les écoles de la commune (hormis req. d'asile)</t>
  </si>
  <si>
    <t>Coûts pour les mesures pédagogiques particulières</t>
  </si>
  <si>
    <t>Enseignement rég.</t>
  </si>
  <si>
    <t xml:space="preserve">Mesures pédag. part. </t>
  </si>
  <si>
    <t>Frais de personnel de la commune après déd. part cantonale</t>
  </si>
  <si>
    <t xml:space="preserve">  -  Recettes au titre des mesures pédagogiques particulières</t>
  </si>
  <si>
    <t xml:space="preserve"> +  Dépenses au titre des mesures pédagogiques particulières </t>
  </si>
  <si>
    <t>Contrib. aux frais de traitement pour les élèves externes</t>
  </si>
  <si>
    <t>Nombre d'élèves provenant d'autres communes</t>
  </si>
  <si>
    <t>Contribution aux frais de traitement à encaisser par élève</t>
  </si>
  <si>
    <t xml:space="preserve"> -  Total des contributions aux frais de traitement encaissées</t>
  </si>
  <si>
    <t>Nombre d'élèves scolarisés dans d'autres communes</t>
  </si>
  <si>
    <t>Commune / Syndicat scolaire</t>
  </si>
  <si>
    <t>Contribution aux frais de traitement due par élève</t>
  </si>
  <si>
    <t>Nombre d'élèves scolarisés à / au</t>
  </si>
  <si>
    <t xml:space="preserve"> +  Total des contributions aux frais de traitement payées</t>
  </si>
  <si>
    <t>Solde des contributions aux frais de traitement pour les élèves externes</t>
  </si>
  <si>
    <t xml:space="preserve">Frais de personnel après décompte des mesures pédag. partic. </t>
  </si>
  <si>
    <t>Page 3 du calcul, complétée, sans protection - formules en bleu (sans protection)</t>
  </si>
  <si>
    <t xml:space="preserve">Les chiffres ligne 44 peuvent être importés du tableau de calcul.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</si>
</sst>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2"/>
      <name val="Script MT Bold"/>
      <family val="4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36" applyNumberFormat="0" applyAlignment="0" applyProtection="0"/>
    <xf numFmtId="0" fontId="12" fillId="25" borderId="37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38" applyNumberFormat="0" applyFill="0" applyAlignment="0" applyProtection="0"/>
    <xf numFmtId="0" fontId="16" fillId="0" borderId="39" applyNumberFormat="0" applyFill="0" applyAlignment="0" applyProtection="0"/>
    <xf numFmtId="0" fontId="17" fillId="0" borderId="40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36" applyNumberFormat="0" applyAlignment="0" applyProtection="0"/>
    <xf numFmtId="43" fontId="1" fillId="0" borderId="0" applyFont="0" applyFill="0" applyBorder="0" applyAlignment="0" applyProtection="0"/>
    <xf numFmtId="0" fontId="19" fillId="0" borderId="41" applyNumberFormat="0" applyFill="0" applyAlignment="0" applyProtection="0"/>
    <xf numFmtId="0" fontId="20" fillId="26" borderId="42" applyNumberFormat="0" applyFont="0" applyAlignment="0" applyProtection="0"/>
    <xf numFmtId="0" fontId="21" fillId="24" borderId="43" applyNumberFormat="0" applyAlignment="0" applyProtection="0"/>
    <xf numFmtId="0" fontId="1" fillId="0" borderId="0"/>
    <xf numFmtId="0" fontId="1" fillId="0" borderId="0"/>
    <xf numFmtId="0" fontId="22" fillId="0" borderId="0" applyNumberFormat="0" applyFill="0" applyBorder="0" applyAlignment="0" applyProtection="0"/>
    <xf numFmtId="0" fontId="23" fillId="0" borderId="44" applyNumberFormat="0" applyFill="0" applyAlignment="0" applyProtection="0"/>
    <xf numFmtId="0" fontId="24" fillId="0" borderId="0" applyNumberFormat="0" applyFill="0" applyBorder="0" applyAlignment="0" applyProtection="0"/>
  </cellStyleXfs>
  <cellXfs count="132">
    <xf numFmtId="0" fontId="0" fillId="0" borderId="0" xfId="0"/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43" fontId="4" fillId="0" borderId="0" xfId="2" applyNumberFormat="1" applyFont="1" applyFill="1" applyBorder="1" applyProtection="1">
      <protection locked="0"/>
    </xf>
    <xf numFmtId="3" fontId="4" fillId="0" borderId="0" xfId="1" applyNumberFormat="1" applyFont="1" applyBorder="1" applyProtection="1">
      <protection locked="0"/>
    </xf>
    <xf numFmtId="0" fontId="4" fillId="0" borderId="0" xfId="1" applyFont="1" applyBorder="1"/>
    <xf numFmtId="43" fontId="4" fillId="0" borderId="0" xfId="2" applyNumberFormat="1" applyFont="1" applyFill="1" applyBorder="1" applyAlignment="1" applyProtection="1">
      <alignment vertical="center"/>
      <protection locked="0"/>
    </xf>
    <xf numFmtId="3" fontId="4" fillId="0" borderId="0" xfId="1" applyNumberFormat="1" applyFont="1" applyFill="1" applyBorder="1" applyAlignment="1">
      <alignment horizontal="left" indent="2"/>
    </xf>
    <xf numFmtId="0" fontId="3" fillId="0" borderId="0" xfId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Border="1" applyProtection="1">
      <protection locked="0"/>
    </xf>
    <xf numFmtId="0" fontId="3" fillId="0" borderId="9" xfId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center" vertical="center" wrapText="1"/>
    </xf>
    <xf numFmtId="3" fontId="7" fillId="2" borderId="3" xfId="1" applyNumberFormat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vertical="center" wrapText="1"/>
    </xf>
    <xf numFmtId="3" fontId="7" fillId="3" borderId="3" xfId="1" applyNumberFormat="1" applyFont="1" applyFill="1" applyBorder="1" applyAlignment="1">
      <alignment horizontal="center" vertical="center" wrapText="1"/>
    </xf>
    <xf numFmtId="3" fontId="7" fillId="4" borderId="2" xfId="1" applyNumberFormat="1" applyFont="1" applyFill="1" applyBorder="1" applyAlignment="1">
      <alignment horizontal="center" vertical="center" wrapText="1"/>
    </xf>
    <xf numFmtId="3" fontId="7" fillId="4" borderId="3" xfId="1" applyNumberFormat="1" applyFont="1" applyFill="1" applyBorder="1" applyAlignment="1">
      <alignment horizontal="center" vertical="center" wrapText="1"/>
    </xf>
    <xf numFmtId="3" fontId="7" fillId="5" borderId="2" xfId="1" applyNumberFormat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/>
    </xf>
    <xf numFmtId="3" fontId="4" fillId="0" borderId="24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left" vertical="center" indent="2"/>
    </xf>
    <xf numFmtId="0" fontId="4" fillId="0" borderId="0" xfId="1" applyFont="1" applyFill="1" applyBorder="1" applyAlignment="1">
      <alignment horizontal="left" indent="2"/>
    </xf>
    <xf numFmtId="3" fontId="4" fillId="0" borderId="0" xfId="1" applyNumberFormat="1" applyFont="1" applyFill="1" applyBorder="1" applyAlignment="1">
      <alignment horizontal="center" vertical="center"/>
    </xf>
    <xf numFmtId="3" fontId="5" fillId="0" borderId="22" xfId="1" applyNumberFormat="1" applyFont="1" applyFill="1" applyBorder="1" applyAlignment="1">
      <alignment vertical="center"/>
    </xf>
    <xf numFmtId="3" fontId="5" fillId="0" borderId="23" xfId="1" applyNumberFormat="1" applyFont="1" applyFill="1" applyBorder="1" applyAlignment="1">
      <alignment vertical="center"/>
    </xf>
    <xf numFmtId="3" fontId="4" fillId="0" borderId="35" xfId="1" applyNumberFormat="1" applyFont="1" applyFill="1" applyBorder="1" applyAlignment="1" applyProtection="1">
      <alignment horizontal="center" vertical="center"/>
      <protection locked="0"/>
    </xf>
    <xf numFmtId="3" fontId="4" fillId="0" borderId="16" xfId="1" applyNumberFormat="1" applyFont="1" applyFill="1" applyBorder="1" applyAlignment="1">
      <alignment horizontal="right" vertical="center"/>
    </xf>
    <xf numFmtId="43" fontId="4" fillId="0" borderId="27" xfId="2" applyNumberFormat="1" applyFont="1" applyFill="1" applyBorder="1" applyAlignment="1" applyProtection="1">
      <alignment horizontal="right" vertical="center"/>
      <protection locked="0"/>
    </xf>
    <xf numFmtId="3" fontId="4" fillId="0" borderId="20" xfId="1" applyNumberFormat="1" applyFont="1" applyFill="1" applyBorder="1" applyAlignment="1">
      <alignment horizontal="right" vertical="center"/>
    </xf>
    <xf numFmtId="3" fontId="25" fillId="0" borderId="21" xfId="1" applyNumberFormat="1" applyFont="1" applyFill="1" applyBorder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3" fontId="27" fillId="0" borderId="29" xfId="1" applyNumberFormat="1" applyFont="1" applyFill="1" applyBorder="1" applyAlignment="1">
      <alignment vertical="center"/>
    </xf>
    <xf numFmtId="3" fontId="27" fillId="0" borderId="28" xfId="1" applyNumberFormat="1" applyFont="1" applyFill="1" applyBorder="1" applyAlignment="1">
      <alignment vertical="center"/>
    </xf>
    <xf numFmtId="3" fontId="4" fillId="0" borderId="9" xfId="1" applyNumberFormat="1" applyFont="1" applyFill="1" applyBorder="1" applyAlignment="1" applyProtection="1">
      <alignment vertical="center"/>
      <protection locked="0"/>
    </xf>
    <xf numFmtId="3" fontId="27" fillId="0" borderId="14" xfId="1" applyNumberFormat="1" applyFont="1" applyFill="1" applyBorder="1" applyAlignment="1">
      <alignment vertical="center"/>
    </xf>
    <xf numFmtId="3" fontId="27" fillId="0" borderId="30" xfId="1" applyNumberFormat="1" applyFont="1" applyFill="1" applyBorder="1" applyAlignment="1">
      <alignment vertical="center"/>
    </xf>
    <xf numFmtId="3" fontId="27" fillId="0" borderId="16" xfId="1" applyNumberFormat="1" applyFont="1" applyFill="1" applyBorder="1" applyAlignment="1">
      <alignment horizontal="right" vertical="center"/>
    </xf>
    <xf numFmtId="3" fontId="27" fillId="0" borderId="14" xfId="1" applyNumberFormat="1" applyFont="1" applyFill="1" applyBorder="1" applyAlignment="1">
      <alignment horizontal="center" vertical="center"/>
    </xf>
    <xf numFmtId="3" fontId="27" fillId="0" borderId="30" xfId="1" applyNumberFormat="1" applyFont="1" applyFill="1" applyBorder="1" applyAlignment="1">
      <alignment horizontal="center" vertical="center"/>
    </xf>
    <xf numFmtId="3" fontId="27" fillId="0" borderId="17" xfId="1" applyNumberFormat="1" applyFont="1" applyFill="1" applyBorder="1"/>
    <xf numFmtId="3" fontId="27" fillId="0" borderId="13" xfId="1" applyNumberFormat="1" applyFont="1" applyFill="1" applyBorder="1" applyAlignment="1">
      <alignment horizontal="right" vertical="center"/>
    </xf>
    <xf numFmtId="3" fontId="4" fillId="0" borderId="46" xfId="1" applyNumberFormat="1" applyFont="1" applyFill="1" applyBorder="1" applyAlignment="1">
      <alignment horizontal="right" vertical="center"/>
    </xf>
    <xf numFmtId="3" fontId="4" fillId="0" borderId="14" xfId="1" applyNumberFormat="1" applyFont="1" applyFill="1" applyBorder="1" applyAlignment="1">
      <alignment vertical="center"/>
    </xf>
    <xf numFmtId="3" fontId="4" fillId="0" borderId="30" xfId="1" applyNumberFormat="1" applyFont="1" applyFill="1" applyBorder="1" applyAlignment="1">
      <alignment horizontal="right" vertical="center"/>
    </xf>
    <xf numFmtId="3" fontId="30" fillId="27" borderId="21" xfId="1" applyNumberFormat="1" applyFont="1" applyFill="1" applyBorder="1" applyAlignment="1">
      <alignment horizontal="left" vertical="center" indent="2"/>
    </xf>
    <xf numFmtId="3" fontId="27" fillId="0" borderId="31" xfId="1" applyNumberFormat="1" applyFont="1" applyFill="1" applyBorder="1" applyAlignment="1">
      <alignment horizontal="right" vertical="center"/>
    </xf>
    <xf numFmtId="0" fontId="31" fillId="0" borderId="0" xfId="0" applyFont="1"/>
    <xf numFmtId="0" fontId="32" fillId="0" borderId="0" xfId="0" applyFont="1"/>
    <xf numFmtId="3" fontId="3" fillId="0" borderId="6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0" xfId="0" applyFont="1"/>
    <xf numFmtId="3" fontId="27" fillId="0" borderId="24" xfId="1" applyNumberFormat="1" applyFont="1" applyFill="1" applyBorder="1" applyAlignment="1" applyProtection="1">
      <alignment horizontal="right" vertical="center"/>
      <protection locked="0"/>
    </xf>
    <xf numFmtId="3" fontId="27" fillId="0" borderId="9" xfId="1" applyNumberFormat="1" applyFont="1" applyFill="1" applyBorder="1" applyAlignment="1" applyProtection="1">
      <alignment horizontal="right" vertical="center"/>
      <protection locked="0"/>
    </xf>
    <xf numFmtId="3" fontId="5" fillId="0" borderId="48" xfId="1" applyNumberFormat="1" applyFont="1" applyFill="1" applyBorder="1" applyAlignment="1">
      <alignment horizontal="left" vertical="center" indent="2"/>
    </xf>
    <xf numFmtId="3" fontId="5" fillId="0" borderId="45" xfId="1" applyNumberFormat="1" applyFont="1" applyFill="1" applyBorder="1" applyAlignment="1">
      <alignment horizontal="left" vertical="center" indent="2"/>
    </xf>
    <xf numFmtId="3" fontId="5" fillId="0" borderId="46" xfId="1" applyNumberFormat="1" applyFont="1" applyFill="1" applyBorder="1" applyAlignment="1">
      <alignment horizontal="left" vertical="center" indent="2"/>
    </xf>
    <xf numFmtId="0" fontId="29" fillId="0" borderId="0" xfId="0" applyFont="1"/>
    <xf numFmtId="0" fontId="28" fillId="0" borderId="0" xfId="0" applyFont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3" fontId="5" fillId="0" borderId="19" xfId="1" applyNumberFormat="1" applyFont="1" applyFill="1" applyBorder="1" applyAlignment="1" applyProtection="1">
      <alignment vertical="center"/>
      <protection locked="0"/>
    </xf>
    <xf numFmtId="3" fontId="5" fillId="0" borderId="20" xfId="1" applyNumberFormat="1" applyFont="1" applyFill="1" applyBorder="1" applyAlignment="1" applyProtection="1">
      <alignment vertical="center"/>
      <protection locked="0"/>
    </xf>
    <xf numFmtId="3" fontId="4" fillId="0" borderId="19" xfId="1" applyNumberFormat="1" applyFont="1" applyFill="1" applyBorder="1" applyAlignment="1" applyProtection="1">
      <alignment vertical="center"/>
      <protection locked="0"/>
    </xf>
    <xf numFmtId="3" fontId="4" fillId="0" borderId="20" xfId="1" applyNumberFormat="1" applyFont="1" applyFill="1" applyBorder="1" applyAlignment="1" applyProtection="1">
      <alignment vertical="center"/>
      <protection locked="0"/>
    </xf>
    <xf numFmtId="3" fontId="4" fillId="0" borderId="15" xfId="1" applyNumberFormat="1" applyFont="1" applyFill="1" applyBorder="1" applyAlignment="1">
      <alignment horizontal="center" vertical="center"/>
    </xf>
    <xf numFmtId="3" fontId="4" fillId="0" borderId="16" xfId="1" applyNumberFormat="1" applyFont="1" applyFill="1" applyBorder="1" applyAlignment="1">
      <alignment horizontal="center" vertical="center"/>
    </xf>
    <xf numFmtId="3" fontId="4" fillId="0" borderId="19" xfId="1" applyNumberFormat="1" applyFont="1" applyFill="1" applyBorder="1" applyAlignment="1">
      <alignment horizontal="center" vertical="center"/>
    </xf>
    <xf numFmtId="3" fontId="4" fillId="0" borderId="20" xfId="1" applyNumberFormat="1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left" vertical="center" indent="2"/>
    </xf>
    <xf numFmtId="3" fontId="4" fillId="0" borderId="7" xfId="1" applyNumberFormat="1" applyFont="1" applyFill="1" applyBorder="1" applyAlignment="1">
      <alignment horizontal="left" vertical="center" indent="2"/>
    </xf>
    <xf numFmtId="3" fontId="4" fillId="0" borderId="34" xfId="1" applyNumberFormat="1" applyFont="1" applyFill="1" applyBorder="1" applyAlignment="1">
      <alignment horizontal="left" vertical="center" indent="2"/>
    </xf>
    <xf numFmtId="0" fontId="28" fillId="27" borderId="4" xfId="0" applyFont="1" applyFill="1" applyBorder="1" applyAlignment="1">
      <alignment vertical="center"/>
    </xf>
    <xf numFmtId="0" fontId="28" fillId="27" borderId="35" xfId="0" applyFont="1" applyFill="1" applyBorder="1" applyAlignment="1">
      <alignment vertical="center"/>
    </xf>
    <xf numFmtId="0" fontId="28" fillId="27" borderId="5" xfId="0" applyFont="1" applyFill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28" fillId="0" borderId="47" xfId="0" applyFont="1" applyBorder="1" applyAlignment="1">
      <alignment horizontal="right" vertical="center"/>
    </xf>
    <xf numFmtId="3" fontId="5" fillId="0" borderId="6" xfId="1" applyNumberFormat="1" applyFont="1" applyFill="1" applyBorder="1" applyAlignment="1">
      <alignment horizontal="left" vertical="center" indent="2"/>
    </xf>
    <xf numFmtId="3" fontId="5" fillId="0" borderId="7" xfId="1" applyNumberFormat="1" applyFont="1" applyFill="1" applyBorder="1" applyAlignment="1">
      <alignment horizontal="left" vertical="center" indent="2"/>
    </xf>
    <xf numFmtId="3" fontId="5" fillId="0" borderId="8" xfId="1" applyNumberFormat="1" applyFont="1" applyFill="1" applyBorder="1" applyAlignment="1">
      <alignment horizontal="left" vertical="center" indent="2"/>
    </xf>
    <xf numFmtId="3" fontId="27" fillId="0" borderId="15" xfId="1" applyNumberFormat="1" applyFont="1" applyFill="1" applyBorder="1" applyAlignment="1">
      <alignment horizontal="right" vertical="center"/>
    </xf>
    <xf numFmtId="3" fontId="27" fillId="0" borderId="16" xfId="1" applyNumberFormat="1" applyFont="1" applyFill="1" applyBorder="1" applyAlignment="1">
      <alignment horizontal="right" vertical="center"/>
    </xf>
    <xf numFmtId="3" fontId="5" fillId="2" borderId="2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3" fontId="5" fillId="4" borderId="33" xfId="1" applyNumberFormat="1" applyFont="1" applyFill="1" applyBorder="1" applyAlignment="1">
      <alignment horizontal="center" vertical="center"/>
    </xf>
    <xf numFmtId="3" fontId="5" fillId="4" borderId="32" xfId="1" applyNumberFormat="1" applyFont="1" applyFill="1" applyBorder="1" applyAlignment="1">
      <alignment horizontal="center" vertical="center"/>
    </xf>
    <xf numFmtId="3" fontId="5" fillId="5" borderId="33" xfId="1" applyNumberFormat="1" applyFont="1" applyFill="1" applyBorder="1" applyAlignment="1">
      <alignment horizontal="center" vertical="center"/>
    </xf>
    <xf numFmtId="3" fontId="5" fillId="5" borderId="32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 applyProtection="1">
      <alignment horizontal="center" vertical="center"/>
      <protection locked="0"/>
    </xf>
    <xf numFmtId="3" fontId="5" fillId="0" borderId="13" xfId="1" applyNumberFormat="1" applyFont="1" applyFill="1" applyBorder="1" applyAlignment="1" applyProtection="1">
      <alignment horizontal="center" vertical="center"/>
      <protection locked="0"/>
    </xf>
    <xf numFmtId="3" fontId="5" fillId="0" borderId="10" xfId="1" applyNumberFormat="1" applyFont="1" applyFill="1" applyBorder="1" applyAlignment="1" applyProtection="1">
      <alignment horizontal="center" vertical="center"/>
      <protection locked="0"/>
    </xf>
    <xf numFmtId="3" fontId="5" fillId="0" borderId="11" xfId="1" applyNumberFormat="1" applyFont="1" applyFill="1" applyBorder="1" applyAlignment="1" applyProtection="1">
      <alignment horizontal="center" vertical="center"/>
      <protection locked="0"/>
    </xf>
    <xf numFmtId="3" fontId="5" fillId="0" borderId="18" xfId="1" applyNumberFormat="1" applyFont="1" applyFill="1" applyBorder="1" applyAlignment="1">
      <alignment horizontal="left" vertical="center" indent="2"/>
    </xf>
    <xf numFmtId="0" fontId="5" fillId="0" borderId="18" xfId="1" applyFont="1" applyFill="1" applyBorder="1" applyAlignment="1">
      <alignment horizontal="left" indent="2"/>
    </xf>
    <xf numFmtId="0" fontId="5" fillId="0" borderId="6" xfId="1" applyFont="1" applyFill="1" applyBorder="1" applyAlignment="1">
      <alignment horizontal="left" indent="2"/>
    </xf>
    <xf numFmtId="3" fontId="27" fillId="0" borderId="25" xfId="1" applyNumberFormat="1" applyFont="1" applyFill="1" applyBorder="1" applyAlignment="1" applyProtection="1">
      <alignment horizontal="right" vertical="center"/>
      <protection locked="0"/>
    </xf>
    <xf numFmtId="3" fontId="27" fillId="0" borderId="26" xfId="1" applyNumberFormat="1" applyFont="1" applyFill="1" applyBorder="1" applyAlignment="1" applyProtection="1">
      <alignment horizontal="right" vertical="center"/>
      <protection locked="0"/>
    </xf>
    <xf numFmtId="3" fontId="6" fillId="0" borderId="6" xfId="1" applyNumberFormat="1" applyFont="1" applyFill="1" applyBorder="1" applyAlignment="1">
      <alignment horizontal="left" vertical="center" wrapText="1" indent="2"/>
    </xf>
    <xf numFmtId="3" fontId="6" fillId="0" borderId="7" xfId="1" applyNumberFormat="1" applyFont="1" applyFill="1" applyBorder="1" applyAlignment="1">
      <alignment horizontal="left" vertical="center" wrapText="1" indent="2"/>
    </xf>
    <xf numFmtId="3" fontId="6" fillId="0" borderId="8" xfId="1" applyNumberFormat="1" applyFont="1" applyFill="1" applyBorder="1" applyAlignment="1">
      <alignment horizontal="left" vertical="center" wrapText="1" indent="2"/>
    </xf>
    <xf numFmtId="3" fontId="27" fillId="0" borderId="29" xfId="1" applyNumberFormat="1" applyFont="1" applyFill="1" applyBorder="1" applyAlignment="1">
      <alignment horizontal="right" vertical="center"/>
    </xf>
    <xf numFmtId="3" fontId="27" fillId="0" borderId="28" xfId="1" applyNumberFormat="1" applyFont="1" applyFill="1" applyBorder="1" applyAlignment="1">
      <alignment horizontal="right" vertical="center"/>
    </xf>
    <xf numFmtId="3" fontId="4" fillId="0" borderId="6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 indent="2"/>
    </xf>
    <xf numFmtId="0" fontId="4" fillId="0" borderId="8" xfId="1" applyFont="1" applyFill="1" applyBorder="1" applyAlignment="1">
      <alignment horizontal="left" vertical="center" indent="2"/>
    </xf>
    <xf numFmtId="0" fontId="4" fillId="0" borderId="7" xfId="1" applyFont="1" applyBorder="1" applyAlignment="1">
      <alignment horizontal="left" vertical="center" indent="2"/>
    </xf>
    <xf numFmtId="0" fontId="4" fillId="0" borderId="8" xfId="1" applyFont="1" applyBorder="1" applyAlignment="1">
      <alignment horizontal="left" vertical="center" indent="2"/>
    </xf>
    <xf numFmtId="4" fontId="5" fillId="0" borderId="18" xfId="1" applyNumberFormat="1" applyFont="1" applyFill="1" applyBorder="1" applyAlignment="1">
      <alignment horizontal="left" vertical="center" indent="2"/>
    </xf>
    <xf numFmtId="3" fontId="4" fillId="0" borderId="0" xfId="1" applyNumberFormat="1" applyFont="1" applyFill="1" applyBorder="1" applyAlignment="1" applyProtection="1">
      <alignment horizontal="center" vertical="center"/>
      <protection locked="0"/>
    </xf>
    <xf numFmtId="3" fontId="6" fillId="0" borderId="34" xfId="1" applyNumberFormat="1" applyFont="1" applyFill="1" applyBorder="1" applyAlignment="1">
      <alignment horizontal="left" vertical="center" indent="2"/>
    </xf>
    <xf numFmtId="3" fontId="6" fillId="0" borderId="13" xfId="1" applyNumberFormat="1" applyFont="1" applyFill="1" applyBorder="1" applyAlignment="1">
      <alignment horizontal="left" vertical="center" indent="2"/>
    </xf>
    <xf numFmtId="3" fontId="4" fillId="0" borderId="18" xfId="1" applyNumberFormat="1" applyFont="1" applyFill="1" applyBorder="1" applyAlignment="1">
      <alignment horizontal="left" vertical="center" indent="2"/>
    </xf>
    <xf numFmtId="0" fontId="4" fillId="0" borderId="18" xfId="1" applyFont="1" applyFill="1" applyBorder="1" applyAlignment="1">
      <alignment horizontal="left" indent="2"/>
    </xf>
    <xf numFmtId="0" fontId="4" fillId="0" borderId="6" xfId="1" applyFont="1" applyFill="1" applyBorder="1" applyAlignment="1">
      <alignment horizontal="left" indent="2"/>
    </xf>
    <xf numFmtId="3" fontId="4" fillId="0" borderId="29" xfId="1" applyNumberFormat="1" applyFont="1" applyFill="1" applyBorder="1" applyAlignment="1">
      <alignment horizontal="center" vertical="center"/>
    </xf>
    <xf numFmtId="3" fontId="4" fillId="0" borderId="28" xfId="1" applyNumberFormat="1" applyFont="1" applyFill="1" applyBorder="1" applyAlignment="1">
      <alignment horizontal="center" vertical="center"/>
    </xf>
    <xf numFmtId="3" fontId="5" fillId="2" borderId="33" xfId="1" applyNumberFormat="1" applyFont="1" applyFill="1" applyBorder="1" applyAlignment="1">
      <alignment horizontal="center" vertical="center"/>
    </xf>
    <xf numFmtId="3" fontId="5" fillId="2" borderId="32" xfId="1" applyNumberFormat="1" applyFont="1" applyFill="1" applyBorder="1" applyAlignment="1">
      <alignment horizontal="center" vertical="center"/>
    </xf>
    <xf numFmtId="3" fontId="4" fillId="0" borderId="22" xfId="1" applyNumberFormat="1" applyFont="1" applyFill="1" applyBorder="1" applyAlignment="1">
      <alignment horizontal="center" vertical="center"/>
    </xf>
    <xf numFmtId="3" fontId="4" fillId="0" borderId="23" xfId="1" applyNumberFormat="1" applyFon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/>
    </xf>
    <xf numFmtId="3" fontId="6" fillId="0" borderId="34" xfId="1" applyNumberFormat="1" applyFont="1" applyFill="1" applyBorder="1" applyAlignment="1">
      <alignment horizontal="left" vertical="center"/>
    </xf>
    <xf numFmtId="3" fontId="6" fillId="0" borderId="13" xfId="1" applyNumberFormat="1" applyFont="1" applyFill="1" applyBorder="1" applyAlignment="1">
      <alignment horizontal="left" vertical="center"/>
    </xf>
  </cellXfs>
  <cellStyles count="65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Akzent1" xfId="10"/>
    <cellStyle name="20% - Akzent2" xfId="11"/>
    <cellStyle name="20% - Akzent3" xfId="12"/>
    <cellStyle name="20% - Akzent4" xfId="13"/>
    <cellStyle name="20% - Akzent5" xfId="14"/>
    <cellStyle name="20% - Akzent6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Akzent1" xfId="22"/>
    <cellStyle name="40% - Akzent2" xfId="23"/>
    <cellStyle name="40% - Akzent3" xfId="24"/>
    <cellStyle name="40% - Akzent4" xfId="25"/>
    <cellStyle name="40% - Akzent5" xfId="26"/>
    <cellStyle name="40% - Akzent6" xfId="27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Akzent1" xfId="34"/>
    <cellStyle name="60% - Akzent2" xfId="35"/>
    <cellStyle name="60% - Akzent3" xfId="36"/>
    <cellStyle name="60% - Akzent4" xfId="37"/>
    <cellStyle name="60% - Akzent5" xfId="38"/>
    <cellStyle name="60% - Akzent6" xfId="39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Input" xfId="55"/>
    <cellStyle name="Komma 2" xfId="2"/>
    <cellStyle name="Komma 3" xfId="56"/>
    <cellStyle name="Linked Cell" xfId="57"/>
    <cellStyle name="Note" xfId="58"/>
    <cellStyle name="Output" xfId="59"/>
    <cellStyle name="Prozent 2" xfId="3"/>
    <cellStyle name="Standard" xfId="0" builtinId="0"/>
    <cellStyle name="Standard 2" xfId="1"/>
    <cellStyle name="Standard 3" xfId="60"/>
    <cellStyle name="Standard 4" xfId="61"/>
    <cellStyle name="Title" xfId="62"/>
    <cellStyle name="Total" xfId="63"/>
    <cellStyle name="Warning Text" xfId="64"/>
  </cellStyles>
  <dxfs count="0"/>
  <tableStyles count="0" defaultTableStyle="TableStyleMedium2" defaultPivotStyle="PivotStyleMedium9"/>
  <colors>
    <mruColors>
      <color rgb="FF0000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5"/>
  <sheetViews>
    <sheetView tabSelected="1" zoomScale="70" zoomScaleNormal="70" workbookViewId="0">
      <selection sqref="A1:O1"/>
    </sheetView>
  </sheetViews>
  <sheetFormatPr baseColWidth="10" defaultColWidth="8.6640625" defaultRowHeight="14.4" x14ac:dyDescent="0.3"/>
  <cols>
    <col min="4" max="4" width="11.5546875" customWidth="1"/>
    <col min="5" max="5" width="37.5546875" customWidth="1"/>
    <col min="6" max="6" width="3.88671875" style="52" bestFit="1" customWidth="1"/>
    <col min="7" max="14" width="14.109375" customWidth="1"/>
    <col min="15" max="15" width="16.44140625" customWidth="1"/>
  </cols>
  <sheetData>
    <row r="1" spans="1:30" s="34" customFormat="1" ht="22.8" x14ac:dyDescent="0.4">
      <c r="A1" s="62" t="s">
        <v>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30" s="33" customFormat="1" ht="17.399999999999999" x14ac:dyDescent="0.3">
      <c r="A2" s="63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</row>
    <row r="3" spans="1:30" s="56" customFormat="1" ht="8.1" customHeight="1" x14ac:dyDescent="0.3"/>
    <row r="4" spans="1:30" s="33" customFormat="1" ht="18" thickBot="1" x14ac:dyDescent="0.35">
      <c r="A4" s="63" t="s">
        <v>36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30" s="35" customFormat="1" ht="35.1" customHeight="1" thickBot="1" x14ac:dyDescent="0.35">
      <c r="A5" s="80" t="s">
        <v>11</v>
      </c>
      <c r="B5" s="80"/>
      <c r="C5" s="80"/>
      <c r="D5" s="80"/>
      <c r="E5" s="80"/>
      <c r="F5" s="81"/>
      <c r="G5" s="77"/>
      <c r="H5" s="78"/>
      <c r="I5" s="78"/>
      <c r="J5" s="78"/>
      <c r="K5" s="78"/>
      <c r="L5" s="78"/>
      <c r="M5" s="78"/>
      <c r="N5" s="78"/>
      <c r="O5" s="79"/>
    </row>
    <row r="6" spans="1:30" s="33" customFormat="1" ht="18" thickBot="1" x14ac:dyDescent="0.35">
      <c r="F6" s="51"/>
    </row>
    <row r="7" spans="1:30" s="4" customFormat="1" ht="26.4" customHeight="1" thickBot="1" x14ac:dyDescent="0.3">
      <c r="A7" s="130" t="s">
        <v>15</v>
      </c>
      <c r="B7" s="130"/>
      <c r="C7" s="130"/>
      <c r="D7" s="130"/>
      <c r="E7" s="130"/>
      <c r="F7" s="131"/>
      <c r="G7" s="124" t="s">
        <v>12</v>
      </c>
      <c r="H7" s="125"/>
      <c r="I7" s="89" t="s">
        <v>0</v>
      </c>
      <c r="J7" s="90"/>
      <c r="K7" s="91" t="s">
        <v>13</v>
      </c>
      <c r="L7" s="92"/>
      <c r="M7" s="93" t="s">
        <v>14</v>
      </c>
      <c r="N7" s="94"/>
      <c r="O7" s="8" t="s">
        <v>1</v>
      </c>
      <c r="P7" s="5"/>
      <c r="Q7" s="9"/>
      <c r="R7" s="10"/>
      <c r="S7" s="3"/>
      <c r="T7" s="3"/>
      <c r="U7" s="3"/>
      <c r="V7" s="3"/>
      <c r="W7" s="3"/>
      <c r="X7" s="3"/>
      <c r="Y7" s="3"/>
      <c r="Z7" s="3"/>
      <c r="AA7" s="3"/>
    </row>
    <row r="8" spans="1:30" s="4" customFormat="1" ht="18.75" customHeight="1" x14ac:dyDescent="0.25">
      <c r="A8" s="119" t="s">
        <v>16</v>
      </c>
      <c r="B8" s="120"/>
      <c r="C8" s="120"/>
      <c r="D8" s="121"/>
      <c r="E8" s="121"/>
      <c r="F8" s="11">
        <v>42</v>
      </c>
      <c r="G8" s="126"/>
      <c r="H8" s="127"/>
      <c r="I8" s="128"/>
      <c r="J8" s="129"/>
      <c r="K8" s="126"/>
      <c r="L8" s="127"/>
      <c r="M8" s="126"/>
      <c r="N8" s="127"/>
      <c r="O8" s="42">
        <f>SUM(G8:N8)</f>
        <v>0</v>
      </c>
      <c r="P8" s="2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30" s="4" customFormat="1" ht="18.75" customHeight="1" thickBot="1" x14ac:dyDescent="0.3">
      <c r="A9" s="119" t="s">
        <v>17</v>
      </c>
      <c r="B9" s="120"/>
      <c r="C9" s="120"/>
      <c r="D9" s="121"/>
      <c r="E9" s="121"/>
      <c r="F9" s="11">
        <v>43</v>
      </c>
      <c r="G9" s="122"/>
      <c r="H9" s="123"/>
      <c r="I9" s="72"/>
      <c r="J9" s="73"/>
      <c r="K9" s="122"/>
      <c r="L9" s="123"/>
      <c r="M9" s="122"/>
      <c r="N9" s="123"/>
      <c r="O9" s="43">
        <f>SUM(G9:N9)</f>
        <v>0</v>
      </c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0" s="4" customFormat="1" ht="15.9" customHeight="1" thickBot="1" x14ac:dyDescent="0.3">
      <c r="A10" s="22"/>
      <c r="B10" s="23"/>
      <c r="C10" s="6"/>
      <c r="D10" s="6"/>
      <c r="E10" s="6"/>
      <c r="F10" s="7"/>
      <c r="G10" s="24"/>
      <c r="H10" s="24"/>
      <c r="I10" s="1"/>
      <c r="J10" s="1"/>
      <c r="K10" s="24"/>
      <c r="L10" s="24"/>
      <c r="M10" s="24"/>
      <c r="N10" s="24"/>
      <c r="O10" s="24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0" s="4" customFormat="1" ht="32.1" customHeight="1" thickBot="1" x14ac:dyDescent="0.3">
      <c r="A11" s="117" t="s">
        <v>18</v>
      </c>
      <c r="B11" s="117"/>
      <c r="C11" s="117"/>
      <c r="D11" s="117"/>
      <c r="E11" s="117"/>
      <c r="F11" s="118"/>
      <c r="G11" s="12" t="s">
        <v>19</v>
      </c>
      <c r="H11" s="13" t="s">
        <v>20</v>
      </c>
      <c r="I11" s="14" t="s">
        <v>19</v>
      </c>
      <c r="J11" s="15" t="s">
        <v>20</v>
      </c>
      <c r="K11" s="16" t="s">
        <v>19</v>
      </c>
      <c r="L11" s="17" t="s">
        <v>20</v>
      </c>
      <c r="M11" s="18" t="s">
        <v>19</v>
      </c>
      <c r="N11" s="19" t="s">
        <v>20</v>
      </c>
      <c r="O11" s="31" t="s">
        <v>1</v>
      </c>
      <c r="P11" s="2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0" s="4" customFormat="1" ht="18.75" customHeight="1" x14ac:dyDescent="0.3">
      <c r="A12" s="99" t="s">
        <v>21</v>
      </c>
      <c r="B12" s="100"/>
      <c r="C12" s="100"/>
      <c r="D12" s="101"/>
      <c r="E12" s="101"/>
      <c r="F12" s="11">
        <v>44</v>
      </c>
      <c r="G12" s="25"/>
      <c r="H12" s="26"/>
      <c r="I12" s="25"/>
      <c r="J12" s="26"/>
      <c r="K12" s="25"/>
      <c r="L12" s="26"/>
      <c r="M12" s="25"/>
      <c r="N12" s="26"/>
      <c r="O12" s="39">
        <f>SUM(G12:N12)</f>
        <v>0</v>
      </c>
      <c r="P12" s="2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0" s="4" customFormat="1" ht="18.75" customHeight="1" x14ac:dyDescent="0.3">
      <c r="A13" s="74" t="s">
        <v>22</v>
      </c>
      <c r="B13" s="111"/>
      <c r="C13" s="111"/>
      <c r="D13" s="111"/>
      <c r="E13" s="112"/>
      <c r="F13" s="11">
        <v>45</v>
      </c>
      <c r="G13" s="21"/>
      <c r="H13" s="38"/>
      <c r="I13" s="21"/>
      <c r="J13" s="38"/>
      <c r="K13" s="21"/>
      <c r="L13" s="38"/>
      <c r="M13" s="21"/>
      <c r="N13" s="38"/>
      <c r="O13" s="44">
        <f>SUM(G13:N13)</f>
        <v>0</v>
      </c>
      <c r="P13" s="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0" s="4" customFormat="1" ht="18.75" customHeight="1" x14ac:dyDescent="0.3">
      <c r="A14" s="74" t="s">
        <v>23</v>
      </c>
      <c r="B14" s="113"/>
      <c r="C14" s="113"/>
      <c r="D14" s="113"/>
      <c r="E14" s="114"/>
      <c r="F14" s="11">
        <v>46</v>
      </c>
      <c r="G14" s="21"/>
      <c r="H14" s="38"/>
      <c r="I14" s="21"/>
      <c r="J14" s="38"/>
      <c r="K14" s="21"/>
      <c r="L14" s="38"/>
      <c r="M14" s="21"/>
      <c r="N14" s="38"/>
      <c r="O14" s="44">
        <f>SUM(G14:N14)</f>
        <v>0</v>
      </c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0" s="4" customFormat="1" ht="18.75" customHeight="1" thickBot="1" x14ac:dyDescent="0.3">
      <c r="A15" s="115" t="s">
        <v>34</v>
      </c>
      <c r="B15" s="115"/>
      <c r="C15" s="115"/>
      <c r="D15" s="115"/>
      <c r="E15" s="115"/>
      <c r="F15" s="11">
        <v>47</v>
      </c>
      <c r="G15" s="36">
        <f>G12</f>
        <v>0</v>
      </c>
      <c r="H15" s="37">
        <f>H12+H13+H14</f>
        <v>0</v>
      </c>
      <c r="I15" s="36">
        <f>I12</f>
        <v>0</v>
      </c>
      <c r="J15" s="37">
        <f>J12+J13+J14</f>
        <v>0</v>
      </c>
      <c r="K15" s="36">
        <f>K12</f>
        <v>0</v>
      </c>
      <c r="L15" s="37">
        <f>L12+L13+L14</f>
        <v>0</v>
      </c>
      <c r="M15" s="36">
        <f>M12</f>
        <v>0</v>
      </c>
      <c r="N15" s="37">
        <f>N12+N13+N14</f>
        <v>0</v>
      </c>
      <c r="O15" s="40">
        <f>SUM(O12:O14)</f>
        <v>0</v>
      </c>
      <c r="P15" s="2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0" s="4" customFormat="1" ht="28.5" customHeight="1" thickBot="1" x14ac:dyDescent="0.3">
      <c r="A16" s="116"/>
      <c r="B16" s="116"/>
      <c r="C16" s="116"/>
      <c r="D16" s="116"/>
      <c r="E16" s="116"/>
      <c r="F16" s="116"/>
      <c r="G16" s="27"/>
      <c r="H16" s="1"/>
      <c r="I16" s="1"/>
      <c r="J16" s="1"/>
      <c r="K16" s="1"/>
      <c r="L16" s="1"/>
      <c r="M16" s="1"/>
      <c r="N16" s="1"/>
      <c r="O16" s="1"/>
      <c r="P16" s="2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s="4" customFormat="1" ht="26.4" customHeight="1" thickBot="1" x14ac:dyDescent="0.3">
      <c r="A17" s="117" t="s">
        <v>24</v>
      </c>
      <c r="B17" s="117"/>
      <c r="C17" s="117"/>
      <c r="D17" s="117"/>
      <c r="E17" s="117"/>
      <c r="F17" s="118"/>
      <c r="G17" s="87" t="s">
        <v>12</v>
      </c>
      <c r="H17" s="88"/>
      <c r="I17" s="89" t="s">
        <v>0</v>
      </c>
      <c r="J17" s="90"/>
      <c r="K17" s="91" t="s">
        <v>13</v>
      </c>
      <c r="L17" s="92"/>
      <c r="M17" s="93" t="s">
        <v>14</v>
      </c>
      <c r="N17" s="94"/>
      <c r="O17" s="20" t="s">
        <v>1</v>
      </c>
      <c r="P17" s="5"/>
      <c r="Q17" s="9"/>
      <c r="R17" s="10"/>
      <c r="S17" s="3"/>
      <c r="T17" s="3"/>
      <c r="U17" s="3"/>
      <c r="V17" s="3"/>
      <c r="W17" s="3"/>
      <c r="X17" s="3"/>
      <c r="Y17" s="3"/>
      <c r="Z17" s="3"/>
      <c r="AA17" s="3"/>
    </row>
    <row r="18" spans="1:27" s="4" customFormat="1" ht="18.75" customHeight="1" x14ac:dyDescent="0.25">
      <c r="A18" s="82" t="s">
        <v>25</v>
      </c>
      <c r="B18" s="83"/>
      <c r="C18" s="83"/>
      <c r="D18" s="83"/>
      <c r="E18" s="83"/>
      <c r="F18" s="53">
        <v>48</v>
      </c>
      <c r="G18" s="95"/>
      <c r="H18" s="96"/>
      <c r="I18" s="95"/>
      <c r="J18" s="96"/>
      <c r="K18" s="97"/>
      <c r="L18" s="98"/>
      <c r="M18" s="97"/>
      <c r="N18" s="98"/>
      <c r="O18" s="45">
        <f>SUM(G18:N18)</f>
        <v>0</v>
      </c>
      <c r="P18" s="2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s="4" customFormat="1" ht="18.75" customHeight="1" x14ac:dyDescent="0.25">
      <c r="A19" s="74" t="s">
        <v>26</v>
      </c>
      <c r="B19" s="75"/>
      <c r="C19" s="75"/>
      <c r="D19" s="75"/>
      <c r="E19" s="75"/>
      <c r="F19" s="53">
        <v>49</v>
      </c>
      <c r="G19" s="57">
        <f>IF(G9=0,0,G15/G9)</f>
        <v>0</v>
      </c>
      <c r="H19" s="58">
        <f>IF(G9=0,0,H15/G9)</f>
        <v>0</v>
      </c>
      <c r="I19" s="57">
        <f>IF(I9=0,0,I15/I9)</f>
        <v>0</v>
      </c>
      <c r="J19" s="58">
        <f>IF(I9=0,0,J15/I9)</f>
        <v>0</v>
      </c>
      <c r="K19" s="57">
        <f>IF(K9=0,0,K15/K9)</f>
        <v>0</v>
      </c>
      <c r="L19" s="58">
        <f>IF(K9=0,0,L15/K9)</f>
        <v>0</v>
      </c>
      <c r="M19" s="57">
        <f>IF(M9=0,0,M15/M9)</f>
        <v>0</v>
      </c>
      <c r="N19" s="58">
        <f>IF(M9=0,0,N15/M9)</f>
        <v>0</v>
      </c>
      <c r="O19" s="28"/>
      <c r="P19" s="2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s="4" customFormat="1" ht="30" customHeight="1" x14ac:dyDescent="0.25">
      <c r="A20" s="82" t="s">
        <v>27</v>
      </c>
      <c r="B20" s="83"/>
      <c r="C20" s="83"/>
      <c r="D20" s="83"/>
      <c r="E20" s="84"/>
      <c r="F20" s="53">
        <v>50</v>
      </c>
      <c r="G20" s="85">
        <f>-G18*(G19+H19)</f>
        <v>0</v>
      </c>
      <c r="H20" s="86"/>
      <c r="I20" s="85">
        <f>-I18*(I19+J19)</f>
        <v>0</v>
      </c>
      <c r="J20" s="86"/>
      <c r="K20" s="85">
        <f t="shared" ref="K20" si="0">-K18*(K19+L19)</f>
        <v>0</v>
      </c>
      <c r="L20" s="86"/>
      <c r="M20" s="85">
        <f t="shared" ref="M20" si="1">-M18*(M19+N19)</f>
        <v>0</v>
      </c>
      <c r="N20" s="86"/>
      <c r="O20" s="41">
        <f>SUM(G20:N20)</f>
        <v>0</v>
      </c>
      <c r="P20" s="29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s="4" customFormat="1" ht="18.75" customHeight="1" x14ac:dyDescent="0.25">
      <c r="A21" s="109"/>
      <c r="B21" s="110"/>
      <c r="C21" s="110"/>
      <c r="D21" s="110"/>
      <c r="E21" s="110"/>
      <c r="F21" s="110"/>
      <c r="G21" s="70"/>
      <c r="H21" s="71"/>
      <c r="I21" s="70"/>
      <c r="J21" s="71"/>
      <c r="K21" s="70"/>
      <c r="L21" s="71"/>
      <c r="M21" s="70"/>
      <c r="N21" s="71"/>
      <c r="O21" s="46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s="4" customFormat="1" ht="18.75" customHeight="1" thickBot="1" x14ac:dyDescent="0.3">
      <c r="A22" s="59" t="s">
        <v>28</v>
      </c>
      <c r="B22" s="60"/>
      <c r="C22" s="60"/>
      <c r="D22" s="60"/>
      <c r="E22" s="60"/>
      <c r="F22" s="61"/>
      <c r="G22" s="72"/>
      <c r="H22" s="73"/>
      <c r="I22" s="72"/>
      <c r="J22" s="73"/>
      <c r="K22" s="72"/>
      <c r="L22" s="73"/>
      <c r="M22" s="72"/>
      <c r="N22" s="73"/>
      <c r="O22" s="46"/>
      <c r="P22" s="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4" customFormat="1" ht="18.75" customHeight="1" thickBot="1" x14ac:dyDescent="0.3">
      <c r="A23" s="74" t="s">
        <v>31</v>
      </c>
      <c r="B23" s="75"/>
      <c r="C23" s="75"/>
      <c r="D23" s="75"/>
      <c r="E23" s="49" t="s">
        <v>29</v>
      </c>
      <c r="F23" s="54">
        <v>51</v>
      </c>
      <c r="G23" s="64"/>
      <c r="H23" s="65"/>
      <c r="I23" s="64"/>
      <c r="J23" s="65"/>
      <c r="K23" s="64"/>
      <c r="L23" s="65"/>
      <c r="M23" s="64"/>
      <c r="N23" s="65"/>
      <c r="O23" s="47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4" customFormat="1" ht="18.75" customHeight="1" thickBot="1" x14ac:dyDescent="0.3">
      <c r="A24" s="74" t="s">
        <v>30</v>
      </c>
      <c r="B24" s="75"/>
      <c r="C24" s="75"/>
      <c r="D24" s="75"/>
      <c r="E24" s="76"/>
      <c r="F24" s="53">
        <v>52</v>
      </c>
      <c r="G24" s="66"/>
      <c r="H24" s="67"/>
      <c r="I24" s="66"/>
      <c r="J24" s="67"/>
      <c r="K24" s="66"/>
      <c r="L24" s="67"/>
      <c r="M24" s="66"/>
      <c r="N24" s="67"/>
      <c r="O24" s="48"/>
      <c r="P24" s="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s="4" customFormat="1" ht="18.75" customHeight="1" thickBot="1" x14ac:dyDescent="0.3">
      <c r="A25" s="74" t="s">
        <v>31</v>
      </c>
      <c r="B25" s="75"/>
      <c r="C25" s="75"/>
      <c r="D25" s="75"/>
      <c r="E25" s="49"/>
      <c r="F25" s="53" t="s">
        <v>2</v>
      </c>
      <c r="G25" s="64"/>
      <c r="H25" s="65"/>
      <c r="I25" s="64"/>
      <c r="J25" s="65"/>
      <c r="K25" s="64"/>
      <c r="L25" s="65"/>
      <c r="M25" s="64"/>
      <c r="N25" s="65"/>
      <c r="O25" s="47"/>
      <c r="P25" s="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s="4" customFormat="1" ht="18.75" customHeight="1" thickBot="1" x14ac:dyDescent="0.3">
      <c r="A26" s="74" t="s">
        <v>30</v>
      </c>
      <c r="B26" s="75"/>
      <c r="C26" s="75"/>
      <c r="D26" s="75"/>
      <c r="E26" s="76"/>
      <c r="F26" s="53" t="s">
        <v>6</v>
      </c>
      <c r="G26" s="66"/>
      <c r="H26" s="67"/>
      <c r="I26" s="66"/>
      <c r="J26" s="67"/>
      <c r="K26" s="66"/>
      <c r="L26" s="67"/>
      <c r="M26" s="66"/>
      <c r="N26" s="67"/>
      <c r="O26" s="48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s="4" customFormat="1" ht="18.75" customHeight="1" thickBot="1" x14ac:dyDescent="0.3">
      <c r="A27" s="74" t="s">
        <v>31</v>
      </c>
      <c r="B27" s="75"/>
      <c r="C27" s="75"/>
      <c r="D27" s="75"/>
      <c r="E27" s="49"/>
      <c r="F27" s="53" t="s">
        <v>5</v>
      </c>
      <c r="G27" s="64"/>
      <c r="H27" s="65"/>
      <c r="I27" s="64"/>
      <c r="J27" s="65"/>
      <c r="K27" s="64"/>
      <c r="L27" s="65"/>
      <c r="M27" s="64"/>
      <c r="N27" s="65"/>
      <c r="O27" s="47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s="4" customFormat="1" ht="18.75" customHeight="1" thickBot="1" x14ac:dyDescent="0.3">
      <c r="A28" s="74" t="s">
        <v>30</v>
      </c>
      <c r="B28" s="75"/>
      <c r="C28" s="75"/>
      <c r="D28" s="75"/>
      <c r="E28" s="76"/>
      <c r="F28" s="53" t="s">
        <v>3</v>
      </c>
      <c r="G28" s="66"/>
      <c r="H28" s="67"/>
      <c r="I28" s="66"/>
      <c r="J28" s="67"/>
      <c r="K28" s="66"/>
      <c r="L28" s="67"/>
      <c r="M28" s="66"/>
      <c r="N28" s="67"/>
      <c r="O28" s="48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s="4" customFormat="1" ht="18.75" customHeight="1" thickBot="1" x14ac:dyDescent="0.3">
      <c r="A29" s="74" t="s">
        <v>31</v>
      </c>
      <c r="B29" s="75"/>
      <c r="C29" s="75"/>
      <c r="D29" s="75"/>
      <c r="E29" s="49"/>
      <c r="F29" s="53" t="s">
        <v>4</v>
      </c>
      <c r="G29" s="64"/>
      <c r="H29" s="65"/>
      <c r="I29" s="64"/>
      <c r="J29" s="65"/>
      <c r="K29" s="64"/>
      <c r="L29" s="65"/>
      <c r="M29" s="64"/>
      <c r="N29" s="65"/>
      <c r="O29" s="47"/>
      <c r="P29" s="2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4" customFormat="1" ht="18.75" customHeight="1" thickBot="1" x14ac:dyDescent="0.3">
      <c r="A30" s="74" t="s">
        <v>30</v>
      </c>
      <c r="B30" s="75"/>
      <c r="C30" s="75"/>
      <c r="D30" s="75"/>
      <c r="E30" s="76"/>
      <c r="F30" s="53" t="s">
        <v>7</v>
      </c>
      <c r="G30" s="66"/>
      <c r="H30" s="67"/>
      <c r="I30" s="66"/>
      <c r="J30" s="67"/>
      <c r="K30" s="66"/>
      <c r="L30" s="67"/>
      <c r="M30" s="66"/>
      <c r="N30" s="67"/>
      <c r="O30" s="30"/>
      <c r="P30" s="2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s="4" customFormat="1" ht="18.75" customHeight="1" thickBot="1" x14ac:dyDescent="0.3">
      <c r="A31" s="74" t="s">
        <v>31</v>
      </c>
      <c r="B31" s="75"/>
      <c r="C31" s="75"/>
      <c r="D31" s="75"/>
      <c r="E31" s="49"/>
      <c r="F31" s="53" t="s">
        <v>8</v>
      </c>
      <c r="G31" s="64"/>
      <c r="H31" s="65"/>
      <c r="I31" s="64"/>
      <c r="J31" s="65"/>
      <c r="K31" s="64"/>
      <c r="L31" s="65"/>
      <c r="M31" s="64"/>
      <c r="N31" s="65"/>
      <c r="O31" s="47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s="4" customFormat="1" ht="18.75" customHeight="1" thickBot="1" x14ac:dyDescent="0.3">
      <c r="A32" s="74" t="s">
        <v>30</v>
      </c>
      <c r="B32" s="75"/>
      <c r="C32" s="75"/>
      <c r="D32" s="75"/>
      <c r="E32" s="76"/>
      <c r="F32" s="53" t="s">
        <v>9</v>
      </c>
      <c r="G32" s="66"/>
      <c r="H32" s="67"/>
      <c r="I32" s="68"/>
      <c r="J32" s="69"/>
      <c r="K32" s="66"/>
      <c r="L32" s="67"/>
      <c r="M32" s="66"/>
      <c r="N32" s="67"/>
      <c r="O32" s="30"/>
      <c r="P32" s="2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s="4" customFormat="1" ht="30" customHeight="1" x14ac:dyDescent="0.25">
      <c r="A33" s="82" t="s">
        <v>32</v>
      </c>
      <c r="B33" s="83"/>
      <c r="C33" s="83"/>
      <c r="D33" s="83"/>
      <c r="E33" s="84"/>
      <c r="F33" s="53">
        <v>53</v>
      </c>
      <c r="G33" s="102">
        <f>G23*G24+G25*G26+G27*G28+G29*G30+G31*G32</f>
        <v>0</v>
      </c>
      <c r="H33" s="103"/>
      <c r="I33" s="102">
        <f>I23*I24+I25*I26+I27*I28+I29*I30+I31*I32</f>
        <v>0</v>
      </c>
      <c r="J33" s="103"/>
      <c r="K33" s="102">
        <f>K23*K24+K25*K26+K27*K28+K29*K30+K31*K32</f>
        <v>0</v>
      </c>
      <c r="L33" s="103"/>
      <c r="M33" s="102">
        <f>M23*M24+M25*M26+M27*M28+M29*M30+M31*M32</f>
        <v>0</v>
      </c>
      <c r="N33" s="103"/>
      <c r="O33" s="45">
        <f>SUM(G33:M33)</f>
        <v>0</v>
      </c>
      <c r="P33" s="2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s="4" customFormat="1" ht="33.6" customHeight="1" thickBot="1" x14ac:dyDescent="0.3">
      <c r="A34" s="104" t="s">
        <v>33</v>
      </c>
      <c r="B34" s="105"/>
      <c r="C34" s="105"/>
      <c r="D34" s="105"/>
      <c r="E34" s="106"/>
      <c r="F34" s="53">
        <v>54</v>
      </c>
      <c r="G34" s="107">
        <f>G20+G33</f>
        <v>0</v>
      </c>
      <c r="H34" s="108"/>
      <c r="I34" s="107">
        <f>I20+I33</f>
        <v>0</v>
      </c>
      <c r="J34" s="108"/>
      <c r="K34" s="107">
        <f>K20+K33</f>
        <v>0</v>
      </c>
      <c r="L34" s="108"/>
      <c r="M34" s="107">
        <f>M20+M33</f>
        <v>0</v>
      </c>
      <c r="N34" s="108"/>
      <c r="O34" s="50">
        <f>SUM(G34:N34)</f>
        <v>0</v>
      </c>
      <c r="P34" s="2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s="32" customFormat="1" ht="15.6" x14ac:dyDescent="0.3">
      <c r="F35" s="52"/>
    </row>
  </sheetData>
  <mergeCells count="112">
    <mergeCell ref="K9:L9"/>
    <mergeCell ref="M9:N9"/>
    <mergeCell ref="G7:H7"/>
    <mergeCell ref="I7:J7"/>
    <mergeCell ref="K7:L7"/>
    <mergeCell ref="M7:N7"/>
    <mergeCell ref="A8:E8"/>
    <mergeCell ref="G8:H8"/>
    <mergeCell ref="I8:J8"/>
    <mergeCell ref="K8:L8"/>
    <mergeCell ref="M8:N8"/>
    <mergeCell ref="A7:F7"/>
    <mergeCell ref="A13:E13"/>
    <mergeCell ref="A14:E14"/>
    <mergeCell ref="A15:E15"/>
    <mergeCell ref="A16:F16"/>
    <mergeCell ref="A17:F17"/>
    <mergeCell ref="A11:F11"/>
    <mergeCell ref="A9:E9"/>
    <mergeCell ref="G9:H9"/>
    <mergeCell ref="I9:J9"/>
    <mergeCell ref="K33:L33"/>
    <mergeCell ref="M33:N33"/>
    <mergeCell ref="A34:E34"/>
    <mergeCell ref="G34:H34"/>
    <mergeCell ref="I34:J34"/>
    <mergeCell ref="K34:L34"/>
    <mergeCell ref="M34:N34"/>
    <mergeCell ref="A21:F21"/>
    <mergeCell ref="A24:E24"/>
    <mergeCell ref="A33:E33"/>
    <mergeCell ref="G33:H33"/>
    <mergeCell ref="I33:J33"/>
    <mergeCell ref="A28:E28"/>
    <mergeCell ref="A23:D23"/>
    <mergeCell ref="G32:H32"/>
    <mergeCell ref="I23:J23"/>
    <mergeCell ref="I24:J24"/>
    <mergeCell ref="I25:J25"/>
    <mergeCell ref="I26:J26"/>
    <mergeCell ref="I27:J27"/>
    <mergeCell ref="I28:J28"/>
    <mergeCell ref="A25:D25"/>
    <mergeCell ref="A27:D27"/>
    <mergeCell ref="K24:L24"/>
    <mergeCell ref="G5:O5"/>
    <mergeCell ref="A5:F5"/>
    <mergeCell ref="A4:O4"/>
    <mergeCell ref="M21:N21"/>
    <mergeCell ref="M22:N22"/>
    <mergeCell ref="A26:E26"/>
    <mergeCell ref="A32:E32"/>
    <mergeCell ref="A31:D31"/>
    <mergeCell ref="A19:E19"/>
    <mergeCell ref="A20:E20"/>
    <mergeCell ref="G20:H20"/>
    <mergeCell ref="I20:J20"/>
    <mergeCell ref="K20:L20"/>
    <mergeCell ref="M20:N20"/>
    <mergeCell ref="G17:H17"/>
    <mergeCell ref="I17:J17"/>
    <mergeCell ref="K17:L17"/>
    <mergeCell ref="M17:N17"/>
    <mergeCell ref="A18:E18"/>
    <mergeCell ref="G18:H18"/>
    <mergeCell ref="I18:J18"/>
    <mergeCell ref="K18:L18"/>
    <mergeCell ref="M18:N18"/>
    <mergeCell ref="A12:E12"/>
    <mergeCell ref="K25:L25"/>
    <mergeCell ref="K26:L26"/>
    <mergeCell ref="K27:L27"/>
    <mergeCell ref="K28:L28"/>
    <mergeCell ref="K29:L29"/>
    <mergeCell ref="G29:H29"/>
    <mergeCell ref="G30:H30"/>
    <mergeCell ref="K23:L23"/>
    <mergeCell ref="I29:J29"/>
    <mergeCell ref="I30:J30"/>
    <mergeCell ref="I31:J31"/>
    <mergeCell ref="A29:D29"/>
    <mergeCell ref="A30:E30"/>
    <mergeCell ref="G23:H23"/>
    <mergeCell ref="G24:H24"/>
    <mergeCell ref="G25:H25"/>
    <mergeCell ref="G26:H26"/>
    <mergeCell ref="G27:H27"/>
    <mergeCell ref="G28:H28"/>
    <mergeCell ref="A22:F22"/>
    <mergeCell ref="A1:O1"/>
    <mergeCell ref="A2:O2"/>
    <mergeCell ref="G31:H31"/>
    <mergeCell ref="M30:N30"/>
    <mergeCell ref="M31:N31"/>
    <mergeCell ref="M32:N32"/>
    <mergeCell ref="I32:J32"/>
    <mergeCell ref="G21:H21"/>
    <mergeCell ref="G22:H22"/>
    <mergeCell ref="I21:J21"/>
    <mergeCell ref="I22:J22"/>
    <mergeCell ref="K21:L21"/>
    <mergeCell ref="K22:L22"/>
    <mergeCell ref="K30:L30"/>
    <mergeCell ref="K31:L31"/>
    <mergeCell ref="K32:L32"/>
    <mergeCell ref="M23:N23"/>
    <mergeCell ref="M24:N24"/>
    <mergeCell ref="M25:N25"/>
    <mergeCell ref="M26:N26"/>
    <mergeCell ref="M27:N27"/>
    <mergeCell ref="M28:N28"/>
    <mergeCell ref="M29:N29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  <headerFooter>
    <oddHeader xml:space="preserve">&amp;R&amp;12Nouveau financement de l'école obligatoire </oddHeader>
    <oddFooter>&amp;L&amp;P / &amp;N&amp;R#611942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tableau auxiliaire</vt:lpstr>
      <vt:lpstr>Feuil2</vt:lpstr>
      <vt:lpstr>Feuil3</vt:lpstr>
      <vt:lpstr>'tableau auxiliaire'!Druckbereich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auxiliaire Calcul des contributions aux frais de traitement (compensation)</dc:title>
  <dc:subject>Contributions aux frais de scolarisation</dc:subject>
  <dc:creator>OECO</dc:creator>
  <cp:lastModifiedBy/>
  <dcterms:created xsi:type="dcterms:W3CDTF">2006-09-16T00:00:00Z</dcterms:created>
  <dcterms:modified xsi:type="dcterms:W3CDTF">2021-07-19T11:01:21Z</dcterms:modified>
</cp:coreProperties>
</file>